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065" windowHeight="76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<sst xmlns="http://schemas.openxmlformats.org/spreadsheetml/2006/main" count="13" uniqueCount="13">
  <si>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Nr.</t>
  </si>
  <si>
    <t>Umrechnungsfaktor km/h in m/s</t>
  </si>
  <si>
    <r>
      <t xml:space="preserve">Masse </t>
    </r>
    <r>
      <rPr>
        <b/>
        <i/>
        <sz val="10"/>
        <rFont val="Arial"/>
        <family val="2"/>
      </rPr>
      <t>m</t>
    </r>
    <r>
      <rPr>
        <sz val="10"/>
        <rFont val="Arial"/>
        <family val="0"/>
      </rPr>
      <t xml:space="preserve"> [kg]</t>
    </r>
  </si>
  <si>
    <r>
      <t>mittlere Beschleunigung</t>
    </r>
    <r>
      <rPr>
        <b/>
        <i/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[m/s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]</t>
    </r>
  </si>
  <si>
    <r>
      <t xml:space="preserve">End-geschwindigkeit </t>
    </r>
    <r>
      <rPr>
        <b/>
        <i/>
        <sz val="10"/>
        <rFont val="Arial"/>
        <family val="2"/>
      </rPr>
      <t>v</t>
    </r>
    <r>
      <rPr>
        <b/>
        <sz val="10"/>
        <rFont val="Arial"/>
        <family val="2"/>
      </rPr>
      <t xml:space="preserve"> [km/h] </t>
    </r>
  </si>
  <si>
    <r>
      <t xml:space="preserve">End-geschwindigkeit </t>
    </r>
    <r>
      <rPr>
        <b/>
        <i/>
        <sz val="10"/>
        <rFont val="Arial"/>
        <family val="2"/>
      </rPr>
      <t>v</t>
    </r>
    <r>
      <rPr>
        <b/>
        <sz val="10"/>
        <rFont val="Arial"/>
        <family val="2"/>
      </rPr>
      <t xml:space="preserve"> [m/s] </t>
    </r>
  </si>
  <si>
    <t xml:space="preserve">Motorleistung </t>
  </si>
  <si>
    <t>kW</t>
  </si>
  <si>
    <t>m*h/(km*s)</t>
  </si>
  <si>
    <t>kg</t>
  </si>
  <si>
    <r>
      <t xml:space="preserve">Beschleunigungs-zeit </t>
    </r>
    <r>
      <rPr>
        <b/>
        <i/>
        <sz val="10"/>
        <rFont val="Arial"/>
        <family val="2"/>
      </rPr>
      <t xml:space="preserve">t </t>
    </r>
    <r>
      <rPr>
        <b/>
        <sz val="10"/>
        <rFont val="Arial"/>
        <family val="2"/>
      </rPr>
      <t>[s]</t>
    </r>
  </si>
  <si>
    <r>
      <t xml:space="preserve">Kinetische Energie, mittlere Beschleunigung und Endgeschwindigkeit einer Masse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>, die mit einer festgesetzten Motorleistung mit verschieden lange beschleunigt wird. (ohne Luftwiderstand und Rollwiderstand !!)</t>
    </r>
  </si>
  <si>
    <r>
      <t xml:space="preserve">Kinetische Energie </t>
    </r>
    <r>
      <rPr>
        <b/>
        <i/>
        <sz val="10"/>
        <color indexed="55"/>
        <rFont val="Arial"/>
        <family val="2"/>
      </rPr>
      <t>E</t>
    </r>
    <r>
      <rPr>
        <b/>
        <sz val="10"/>
        <color indexed="55"/>
        <rFont val="Arial"/>
        <family val="2"/>
      </rPr>
      <t xml:space="preserve">(kin) [J]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</si>
</sst>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1" fontId="0" fillId="33" borderId="0" xfId="0" applyNumberForma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2" max="2" width="16.7109375" style="0" customWidth="1"/>
    <col min="3" max="3" width="18.28125" style="0" customWidth="1"/>
    <col min="4" max="4" width="17.00390625" style="2" customWidth="1"/>
    <col min="5" max="5" width="16.7109375" style="0" customWidth="1"/>
    <col min="6" max="6" width="15.57421875" style="0" customWidth="1"/>
  </cols>
  <sheetData>
    <row r="1" spans="1:6" ht="45" customHeight="1">
      <c r="A1" s="10" t="s">
        <v>11</v>
      </c>
      <c r="B1" s="11"/>
      <c r="C1" s="11"/>
      <c r="D1" s="11"/>
      <c r="E1" s="11"/>
      <c r="F1" s="11"/>
    </row>
    <row r="2" spans="2:4" ht="12.75">
      <c r="B2" t="s">
        <v>2</v>
      </c>
      <c r="C2" s="8">
        <v>131</v>
      </c>
      <c r="D2" s="2" t="s">
        <v>9</v>
      </c>
    </row>
    <row r="3" spans="2:4" ht="12.75">
      <c r="B3" t="s">
        <v>1</v>
      </c>
      <c r="C3" s="3">
        <f>1/3.6</f>
        <v>0.2777777777777778</v>
      </c>
      <c r="D3" s="2" t="s">
        <v>8</v>
      </c>
    </row>
    <row r="4" spans="2:4" ht="12.75">
      <c r="B4" t="s">
        <v>6</v>
      </c>
      <c r="C4" s="9">
        <v>4</v>
      </c>
      <c r="D4" s="2" t="s">
        <v>7</v>
      </c>
    </row>
    <row r="5" spans="1:6" s="4" customFormat="1" ht="42.75">
      <c r="A5" s="4" t="s">
        <v>0</v>
      </c>
      <c r="B5" s="4" t="s">
        <v>10</v>
      </c>
      <c r="C5" s="6" t="s">
        <v>12</v>
      </c>
      <c r="D5" s="4" t="s">
        <v>3</v>
      </c>
      <c r="E5" s="4" t="s">
        <v>5</v>
      </c>
      <c r="F5" s="4" t="s">
        <v>4</v>
      </c>
    </row>
    <row r="6" spans="1:6" ht="12.75">
      <c r="A6" s="1">
        <v>1</v>
      </c>
      <c r="B6" s="1">
        <v>1</v>
      </c>
      <c r="C6" s="7">
        <f>$C$4*1000*B6</f>
        <v>4000</v>
      </c>
      <c r="D6" s="5">
        <f>E6/B6</f>
        <v>7.814646651645635</v>
      </c>
      <c r="E6" s="5">
        <f>SUM(SQRT(2*C6/$C$2))</f>
        <v>7.814646651645635</v>
      </c>
      <c r="F6" s="5">
        <f>E6/$C$3</f>
        <v>28.132727945924284</v>
      </c>
    </row>
    <row r="7" spans="1:6" ht="12.75">
      <c r="A7" s="1">
        <v>2</v>
      </c>
      <c r="B7" s="1">
        <v>2</v>
      </c>
      <c r="C7" s="7">
        <f aca="true" t="shared" si="0" ref="C7:C13">$C$4*1000*B7</f>
        <v>8000</v>
      </c>
      <c r="D7" s="5">
        <f aca="true" t="shared" si="1" ref="D7:D13">E7/B7</f>
        <v>5.525789639955376</v>
      </c>
      <c r="E7" s="5">
        <f aca="true" t="shared" si="2" ref="E7:E13">SUM(SQRT(2*C7/$C$2))</f>
        <v>11.051579279910753</v>
      </c>
      <c r="F7" s="5">
        <f aca="true" t="shared" si="3" ref="F7:F13">E7/$C$3</f>
        <v>39.785685407678706</v>
      </c>
    </row>
    <row r="8" spans="1:6" ht="12.75">
      <c r="A8" s="1">
        <v>3</v>
      </c>
      <c r="B8" s="1">
        <v>5</v>
      </c>
      <c r="C8" s="7">
        <f t="shared" si="0"/>
        <v>20000</v>
      </c>
      <c r="D8" s="5">
        <f t="shared" si="1"/>
        <v>3.494816226644152</v>
      </c>
      <c r="E8" s="5">
        <f t="shared" si="2"/>
        <v>17.47408113322076</v>
      </c>
      <c r="F8" s="5">
        <f t="shared" si="3"/>
        <v>62.906692079594734</v>
      </c>
    </row>
    <row r="9" spans="1:6" ht="12.75">
      <c r="A9" s="1">
        <v>4</v>
      </c>
      <c r="B9" s="1">
        <v>10</v>
      </c>
      <c r="C9" s="7">
        <f t="shared" si="0"/>
        <v>40000</v>
      </c>
      <c r="D9" s="5">
        <f t="shared" si="1"/>
        <v>2.471208252860862</v>
      </c>
      <c r="E9" s="5">
        <f t="shared" si="2"/>
        <v>24.71208252860862</v>
      </c>
      <c r="F9" s="5">
        <f t="shared" si="3"/>
        <v>88.96349710299103</v>
      </c>
    </row>
    <row r="10" spans="1:6" ht="12.75">
      <c r="A10" s="1">
        <v>5</v>
      </c>
      <c r="B10" s="1">
        <v>20</v>
      </c>
      <c r="C10" s="7">
        <f t="shared" si="0"/>
        <v>80000</v>
      </c>
      <c r="D10" s="5">
        <f t="shared" si="1"/>
        <v>1.747408113322076</v>
      </c>
      <c r="E10" s="5">
        <f t="shared" si="2"/>
        <v>34.94816226644152</v>
      </c>
      <c r="F10" s="5">
        <f t="shared" si="3"/>
        <v>125.81338415918947</v>
      </c>
    </row>
    <row r="11" spans="1:6" ht="12.75">
      <c r="A11" s="1">
        <v>6</v>
      </c>
      <c r="B11" s="1">
        <v>50</v>
      </c>
      <c r="C11" s="7">
        <f t="shared" si="0"/>
        <v>200000</v>
      </c>
      <c r="D11" s="5">
        <f t="shared" si="1"/>
        <v>1.1051579279910753</v>
      </c>
      <c r="E11" s="5">
        <f t="shared" si="2"/>
        <v>55.257896399553765</v>
      </c>
      <c r="F11" s="5">
        <f t="shared" si="3"/>
        <v>198.92842703839355</v>
      </c>
    </row>
    <row r="12" spans="1:6" ht="12.75">
      <c r="A12" s="1">
        <v>7</v>
      </c>
      <c r="B12" s="1">
        <v>100</v>
      </c>
      <c r="C12" s="7">
        <f t="shared" si="0"/>
        <v>400000</v>
      </c>
      <c r="D12" s="5">
        <f t="shared" si="1"/>
        <v>0.7814646651645636</v>
      </c>
      <c r="E12" s="5">
        <f t="shared" si="2"/>
        <v>78.14646651645636</v>
      </c>
      <c r="F12" s="5">
        <f t="shared" si="3"/>
        <v>281.32727945924285</v>
      </c>
    </row>
    <row r="13" spans="1:6" ht="12.75">
      <c r="A13" s="1"/>
      <c r="B13" s="9">
        <v>170</v>
      </c>
      <c r="C13" s="7">
        <f t="shared" si="0"/>
        <v>680000</v>
      </c>
      <c r="D13" s="5">
        <f t="shared" si="1"/>
        <v>0.5993560382025536</v>
      </c>
      <c r="E13" s="5">
        <f t="shared" si="2"/>
        <v>101.8905264944341</v>
      </c>
      <c r="F13" s="5">
        <f t="shared" si="3"/>
        <v>366.80589537996275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HMTC Halbmikrotechnik Chemie GmbH</dc:creator>
  <cp:keywords/>
  <dc:description/>
  <cp:lastModifiedBy>KGH</cp:lastModifiedBy>
  <dcterms:created xsi:type="dcterms:W3CDTF">2010-01-14T15:11:43Z</dcterms:created>
  <dcterms:modified xsi:type="dcterms:W3CDTF">2012-03-05T07:49:16Z</dcterms:modified>
  <cp:category/>
  <cp:version/>
  <cp:contentType/>
  <cp:contentStatus/>
</cp:coreProperties>
</file>